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iveringvalue/Documents/Delivering Value/Book/Website Templates/"/>
    </mc:Choice>
  </mc:AlternateContent>
  <xr:revisionPtr revIDLastSave="0" documentId="13_ncr:1_{8663057F-6953-EF42-BD75-0176D411A191}" xr6:coauthVersionLast="47" xr6:coauthVersionMax="47" xr10:uidLastSave="{00000000-0000-0000-0000-000000000000}"/>
  <bookViews>
    <workbookView xWindow="10300" yWindow="3260" windowWidth="38400" windowHeight="21600" xr2:uid="{00000000-000D-0000-FFFF-FFFF00000000}"/>
  </bookViews>
  <sheets>
    <sheet name="report1676041710891" sheetId="1" r:id="rId1"/>
  </sheets>
  <definedNames>
    <definedName name="_xlnm._FilterDatabase" localSheetId="0" hidden="1">report1676041710891!$A$1:$H$9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C10" i="1"/>
  <c r="F10" i="1" l="1"/>
</calcChain>
</file>

<file path=xl/sharedStrings.xml><?xml version="1.0" encoding="utf-8"?>
<sst xmlns="http://schemas.openxmlformats.org/spreadsheetml/2006/main" count="48" uniqueCount="39">
  <si>
    <t>Opportunity Name</t>
  </si>
  <si>
    <t>Account Name</t>
  </si>
  <si>
    <t>Amount</t>
  </si>
  <si>
    <t>Forecast Value</t>
  </si>
  <si>
    <t>Stage</t>
  </si>
  <si>
    <t>Forecast Status</t>
  </si>
  <si>
    <t>Opportunity Owner</t>
  </si>
  <si>
    <t>Support</t>
  </si>
  <si>
    <t>Pipeline</t>
  </si>
  <si>
    <t>Closing</t>
  </si>
  <si>
    <t>Consensus</t>
  </si>
  <si>
    <t>Discovery</t>
  </si>
  <si>
    <t>Eastman Chemical</t>
  </si>
  <si>
    <t>Ochsner LSU Health - Center for Orthopaedics and Sports Medicine</t>
  </si>
  <si>
    <t>The Green Clinic</t>
  </si>
  <si>
    <t>Ruston Regional Specialty Hospital</t>
  </si>
  <si>
    <t>Spine Institute of Louisiana</t>
  </si>
  <si>
    <t>VW Retrofit</t>
  </si>
  <si>
    <t>Fixed Xray</t>
  </si>
  <si>
    <t>Mobile Xray</t>
  </si>
  <si>
    <t>Overhead Xray</t>
  </si>
  <si>
    <t>UltraSound</t>
  </si>
  <si>
    <t>MRI</t>
  </si>
  <si>
    <t>U-Arm Xray</t>
  </si>
  <si>
    <t>Fluoroscopy Room</t>
  </si>
  <si>
    <t>UPMC</t>
  </si>
  <si>
    <t>Geisinger Baltimore</t>
  </si>
  <si>
    <t>USC Health</t>
  </si>
  <si>
    <t>Commit</t>
  </si>
  <si>
    <t>Don Johnosn</t>
  </si>
  <si>
    <t>Davy Jones</t>
  </si>
  <si>
    <t>DJ Clark</t>
  </si>
  <si>
    <t>Chet Aikens</t>
  </si>
  <si>
    <t>Nancy Smith</t>
  </si>
  <si>
    <t>Verbal</t>
  </si>
  <si>
    <t>Likely</t>
  </si>
  <si>
    <t>Longshot</t>
  </si>
  <si>
    <t>Long Shot</t>
  </si>
  <si>
    <t>Close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</si>
</sst>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wrapText="1"/>
    </xf>
    <xf numFmtId="44" fontId="19" fillId="0" borderId="0" xfId="42" applyFont="1" applyAlignment="1">
      <alignment horizontal="right" wrapText="1"/>
    </xf>
    <xf numFmtId="0" fontId="19" fillId="0" borderId="0" xfId="0" applyFont="1"/>
    <xf numFmtId="44" fontId="19" fillId="0" borderId="0" xfId="0" applyNumberFormat="1" applyFont="1"/>
    <xf numFmtId="9" fontId="19" fillId="0" borderId="0" xfId="43" applyFont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showGridLines="0" tabSelected="1" workbookViewId="0">
      <selection activeCell="E2" sqref="E2"/>
    </sheetView>
  </sheetViews>
  <sheetFormatPr baseColWidth="10" defaultRowHeight="16" x14ac:dyDescent="0.2"/>
  <cols>
    <col min="1" max="1" width="27.1640625" bestFit="1" customWidth="1"/>
    <col min="2" max="2" width="43.33203125" bestFit="1" customWidth="1"/>
    <col min="3" max="3" width="15.83203125" bestFit="1" customWidth="1"/>
    <col min="4" max="4" width="11.6640625" bestFit="1" customWidth="1"/>
    <col min="5" max="5" width="15.83203125" customWidth="1"/>
    <col min="6" max="6" width="14.1640625" bestFit="1" customWidth="1"/>
    <col min="7" max="7" width="11.5" bestFit="1" customWidth="1"/>
    <col min="8" max="8" width="14.33203125" bestFit="1" customWidth="1"/>
  </cols>
  <sheetData>
    <row r="1" spans="1:8" ht="40" x14ac:dyDescent="0.2">
      <c r="A1" s="1" t="s">
        <v>0</v>
      </c>
      <c r="B1" s="1" t="s">
        <v>1</v>
      </c>
      <c r="C1" s="1" t="s">
        <v>2</v>
      </c>
      <c r="D1" s="1" t="s">
        <v>4</v>
      </c>
      <c r="E1" s="1" t="s">
        <v>38</v>
      </c>
      <c r="F1" s="1" t="s">
        <v>3</v>
      </c>
      <c r="G1" s="1" t="s">
        <v>5</v>
      </c>
      <c r="H1" s="1" t="s">
        <v>6</v>
      </c>
    </row>
    <row r="2" spans="1:8" ht="20" x14ac:dyDescent="0.25">
      <c r="A2" s="2" t="s">
        <v>17</v>
      </c>
      <c r="B2" s="2" t="s">
        <v>12</v>
      </c>
      <c r="C2" s="3">
        <v>22500</v>
      </c>
      <c r="D2" s="2" t="s">
        <v>7</v>
      </c>
      <c r="E2" s="6">
        <v>0.3</v>
      </c>
      <c r="F2" s="3">
        <f>E2*C2</f>
        <v>6750</v>
      </c>
      <c r="G2" s="2" t="s">
        <v>37</v>
      </c>
      <c r="H2" s="2" t="s">
        <v>29</v>
      </c>
    </row>
    <row r="3" spans="1:8" ht="20" x14ac:dyDescent="0.25">
      <c r="A3" s="2" t="s">
        <v>18</v>
      </c>
      <c r="B3" s="2" t="s">
        <v>25</v>
      </c>
      <c r="C3" s="3">
        <v>62000</v>
      </c>
      <c r="D3" s="2" t="s">
        <v>11</v>
      </c>
      <c r="E3" s="6">
        <v>0.2</v>
      </c>
      <c r="F3" s="3">
        <f t="shared" ref="F3:F9" si="0">E3*C3</f>
        <v>12400</v>
      </c>
      <c r="G3" s="2" t="s">
        <v>8</v>
      </c>
      <c r="H3" s="2" t="s">
        <v>30</v>
      </c>
    </row>
    <row r="4" spans="1:8" ht="40" x14ac:dyDescent="0.25">
      <c r="A4" s="2" t="s">
        <v>19</v>
      </c>
      <c r="B4" s="2" t="s">
        <v>13</v>
      </c>
      <c r="C4" s="3">
        <v>87500</v>
      </c>
      <c r="D4" s="2" t="s">
        <v>11</v>
      </c>
      <c r="E4" s="6">
        <v>0.2</v>
      </c>
      <c r="F4" s="3">
        <f t="shared" si="0"/>
        <v>17500</v>
      </c>
      <c r="G4" s="2" t="s">
        <v>8</v>
      </c>
      <c r="H4" s="2" t="s">
        <v>31</v>
      </c>
    </row>
    <row r="5" spans="1:8" ht="20" x14ac:dyDescent="0.25">
      <c r="A5" s="2" t="s">
        <v>20</v>
      </c>
      <c r="B5" s="2" t="s">
        <v>14</v>
      </c>
      <c r="C5" s="3">
        <v>71500</v>
      </c>
      <c r="D5" s="2" t="s">
        <v>9</v>
      </c>
      <c r="E5" s="6">
        <v>0.7</v>
      </c>
      <c r="F5" s="3">
        <f t="shared" si="0"/>
        <v>50050</v>
      </c>
      <c r="G5" s="2" t="s">
        <v>35</v>
      </c>
      <c r="H5" s="2" t="s">
        <v>32</v>
      </c>
    </row>
    <row r="6" spans="1:8" ht="20" x14ac:dyDescent="0.25">
      <c r="A6" s="2" t="s">
        <v>21</v>
      </c>
      <c r="B6" s="2" t="s">
        <v>15</v>
      </c>
      <c r="C6" s="3">
        <v>50000</v>
      </c>
      <c r="D6" s="2" t="s">
        <v>7</v>
      </c>
      <c r="E6" s="6">
        <v>0.3</v>
      </c>
      <c r="F6" s="3">
        <f t="shared" si="0"/>
        <v>15000</v>
      </c>
      <c r="G6" s="2" t="s">
        <v>36</v>
      </c>
      <c r="H6" s="2" t="s">
        <v>29</v>
      </c>
    </row>
    <row r="7" spans="1:8" ht="20" x14ac:dyDescent="0.25">
      <c r="A7" s="2" t="s">
        <v>22</v>
      </c>
      <c r="B7" s="2" t="s">
        <v>16</v>
      </c>
      <c r="C7" s="3">
        <v>500000</v>
      </c>
      <c r="D7" s="2" t="s">
        <v>34</v>
      </c>
      <c r="E7" s="6">
        <v>0.9</v>
      </c>
      <c r="F7" s="3">
        <f t="shared" si="0"/>
        <v>450000</v>
      </c>
      <c r="G7" s="2" t="s">
        <v>28</v>
      </c>
      <c r="H7" s="2" t="s">
        <v>31</v>
      </c>
    </row>
    <row r="8" spans="1:8" ht="20" x14ac:dyDescent="0.25">
      <c r="A8" s="2" t="s">
        <v>23</v>
      </c>
      <c r="B8" s="2" t="s">
        <v>26</v>
      </c>
      <c r="C8" s="3">
        <v>140000</v>
      </c>
      <c r="D8" s="2" t="s">
        <v>10</v>
      </c>
      <c r="E8" s="6">
        <v>0.5</v>
      </c>
      <c r="F8" s="3">
        <f t="shared" si="0"/>
        <v>70000</v>
      </c>
      <c r="G8" s="2" t="s">
        <v>36</v>
      </c>
      <c r="H8" s="2" t="s">
        <v>33</v>
      </c>
    </row>
    <row r="9" spans="1:8" ht="20" x14ac:dyDescent="0.25">
      <c r="A9" s="2" t="s">
        <v>24</v>
      </c>
      <c r="B9" s="2" t="s">
        <v>27</v>
      </c>
      <c r="C9" s="3">
        <v>400000</v>
      </c>
      <c r="D9" s="2" t="s">
        <v>11</v>
      </c>
      <c r="E9" s="6">
        <v>0.2</v>
      </c>
      <c r="F9" s="3">
        <f t="shared" si="0"/>
        <v>80000</v>
      </c>
      <c r="G9" s="2" t="s">
        <v>8</v>
      </c>
      <c r="H9" s="2" t="s">
        <v>32</v>
      </c>
    </row>
    <row r="10" spans="1:8" ht="19" x14ac:dyDescent="0.25">
      <c r="A10" s="4"/>
      <c r="B10" s="4"/>
      <c r="C10" s="5">
        <f>SUM(C2:C9)</f>
        <v>1333500</v>
      </c>
      <c r="D10" s="4"/>
      <c r="E10" s="5"/>
      <c r="F10" s="5">
        <f>SUM(F2:F9)</f>
        <v>701700</v>
      </c>
      <c r="G10" s="4"/>
      <c r="H10" s="4"/>
    </row>
  </sheetData>
  <autoFilter ref="A1:H9" xr:uid="{00000000-0009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report1676041710891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 Lazzari</cp:lastModifiedBy>
  <dcterms:created xsi:type="dcterms:W3CDTF">2023-02-10T15:09:34Z</dcterms:created>
  <dcterms:modified xsi:type="dcterms:W3CDTF">2023-12-12T13:18:09Z</dcterms:modified>
</cp:coreProperties>
</file>